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/>
  <c r="C35" i="4"/>
  <c r="B35" i="4"/>
  <c r="C25" i="4"/>
  <c r="B25" i="4"/>
  <c r="B24" i="4"/>
  <c r="C13" i="4"/>
  <c r="B13" i="4"/>
  <c r="C4" i="4"/>
  <c r="B4" i="4"/>
  <c r="C43" i="4"/>
  <c r="C24" i="4"/>
  <c r="B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<sst xmlns="http://schemas.openxmlformats.org/spreadsheetml/2006/main" count="54" uniqueCount="54">
  <si>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</si>
  <si>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</si>
  <si>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</si>
  <si>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</si>
  <si>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</si>
  <si>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</si>
  <si>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</si>
  <si>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</si>
  <si>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</si>
  <si>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</si>
  <si>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</si>
  <si>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</si>
  <si>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</si>
  <si>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</si>
  <si>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</si>
  <si>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</si>
  <si>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</si>
  <si>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</si>
  <si>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</si>
  <si>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</si>
  <si>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</si>
  <si>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</si>
  <si>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</si>
  <si>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</si>
  <si>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</si>
  <si>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</si>
  <si>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</si>
  <si>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</si>
  <si>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</si>
  <si>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</si>
  <si>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</si>
  <si>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</si>
  <si>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</si>
  <si>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</si>
  <si>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</si>
  <si>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</si>
  <si>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</si>
  <si>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</si>
  <si>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</si>
  <si>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</si>
  <si>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</si>
  <si>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</si>
  <si>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</si>
  <si>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</si>
  <si>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</si>
  <si>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</si>
  <si>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</si>
  <si>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</si>
  <si>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</si>
  <si>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</si>
  <si>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</si>
  <si>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</si>
  <si>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</si>
  <si>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Junta Municipal de Agua Potable y Alcantarillado de Acámbaro, Gto.
Estado de Cambios en la Situación Financiera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</si>
</sst>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5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1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1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3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1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 applyProtection="1">
      <alignment horizontal="center" vertical="center"/>
    </xf>
    <xf numFmtId="0" fontId="2" fillId="0" borderId="4" xfId="9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1" xfId="3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61</xdr:row>
      <xdr:rowOff>9526</xdr:rowOff>
    </xdr:from>
    <xdr:to>
      <xdr:col>0</xdr:col>
      <xdr:colOff>3000375</xdr:colOff>
      <xdr:row>70</xdr:row>
      <xdr:rowOff>38101</xdr:rowOff>
    </xdr:to>
    <xdr:sp macro="" textlink="">
      <xdr:nvSpPr>
        <xdr:cNvPr id="2" name="CuadroTexto 1"/>
        <xdr:cNvSpPr txBox="1"/>
      </xdr:nvSpPr>
      <xdr:spPr>
        <a:xfrm>
          <a:off x="285750" y="9305926"/>
          <a:ext cx="2714625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REVISO</a:t>
          </a:r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ARQ.</a:t>
          </a:r>
          <a:r>
            <a:rPr lang="es-MX" sz="1000" baseline="0"/>
            <a:t> ADRIAN GARDUÑO ESPITIA</a:t>
          </a:r>
        </a:p>
        <a:p>
          <a:pPr algn="ctr"/>
          <a:r>
            <a:rPr lang="es-MX" sz="1000" baseline="0"/>
            <a:t>DIRECTOR GENERAL </a:t>
          </a:r>
        </a:p>
        <a:p>
          <a:pPr algn="ctr"/>
          <a:r>
            <a:rPr lang="es-MX" sz="1000" baseline="0"/>
            <a:t>DE LA JUMAPAA</a:t>
          </a:r>
          <a:endParaRPr lang="es-MX" sz="1000"/>
        </a:p>
      </xdr:txBody>
    </xdr:sp>
    <xdr:clientData/>
  </xdr:twoCellAnchor>
  <xdr:twoCellAnchor>
    <xdr:from>
      <xdr:col>0</xdr:col>
      <xdr:colOff>4057648</xdr:colOff>
      <xdr:row>61</xdr:row>
      <xdr:rowOff>57150</xdr:rowOff>
    </xdr:from>
    <xdr:to>
      <xdr:col>2</xdr:col>
      <xdr:colOff>1009649</xdr:colOff>
      <xdr:row>70</xdr:row>
      <xdr:rowOff>95250</xdr:rowOff>
    </xdr:to>
    <xdr:sp macro="" textlink="">
      <xdr:nvSpPr>
        <xdr:cNvPr id="3" name="CuadroTexto 2"/>
        <xdr:cNvSpPr txBox="1"/>
      </xdr:nvSpPr>
      <xdr:spPr>
        <a:xfrm>
          <a:off x="4057648" y="9353550"/>
          <a:ext cx="2762251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000">
            <a:effectLst/>
          </a:endParaRPr>
        </a:p>
        <a:p>
          <a:pPr algn="ctr"/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1000">
            <a:effectLst/>
          </a:endParaRPr>
        </a:p>
        <a:p>
          <a:pPr algn="ctr"/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10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topLeftCell="A31" zoomScaleNormal="100" zoomScaleSheetLayoutView="80" workbookViewId="0">
      <selection activeCell="I74" sqref="I7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8" t="s">
        <v>53</v>
      </c>
      <c r="B1" s="29"/>
      <c r="C1" s="30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2281371.09</v>
      </c>
      <c r="C3" s="17">
        <f>C4+C13</f>
        <v>14967283.800000001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8342156.8399999999</v>
      </c>
    </row>
    <row r="5" spans="1:3" x14ac:dyDescent="0.2">
      <c r="A5" s="9" t="s">
        <v>14</v>
      </c>
      <c r="B5" s="7">
        <v>0</v>
      </c>
      <c r="C5" s="8">
        <v>5143432.3499999996</v>
      </c>
    </row>
    <row r="6" spans="1:3" x14ac:dyDescent="0.2">
      <c r="A6" s="9" t="s">
        <v>15</v>
      </c>
      <c r="B6" s="7">
        <v>0</v>
      </c>
      <c r="C6" s="8">
        <v>2953321.82</v>
      </c>
    </row>
    <row r="7" spans="1:3" x14ac:dyDescent="0.2">
      <c r="A7" s="9" t="s">
        <v>16</v>
      </c>
      <c r="B7" s="7">
        <v>0</v>
      </c>
      <c r="C7" s="8">
        <v>1063.1199999999999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244339.55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2281371.09</v>
      </c>
      <c r="C13" s="17">
        <f>SUM(C14:C22)</f>
        <v>6625126.96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6062032.3799999999</v>
      </c>
    </row>
    <row r="17" spans="1:3" x14ac:dyDescent="0.2">
      <c r="A17" s="9" t="s">
        <v>22</v>
      </c>
      <c r="B17" s="7">
        <v>0</v>
      </c>
      <c r="C17" s="8">
        <v>539193.75</v>
      </c>
    </row>
    <row r="18" spans="1:3" x14ac:dyDescent="0.2">
      <c r="A18" s="9" t="s">
        <v>23</v>
      </c>
      <c r="B18" s="7">
        <v>0</v>
      </c>
      <c r="C18" s="8">
        <v>10969.8</v>
      </c>
    </row>
    <row r="19" spans="1:3" x14ac:dyDescent="0.2">
      <c r="A19" s="9" t="s">
        <v>24</v>
      </c>
      <c r="B19" s="7">
        <v>2281371.09</v>
      </c>
      <c r="C19" s="8">
        <v>0</v>
      </c>
    </row>
    <row r="20" spans="1:3" x14ac:dyDescent="0.2">
      <c r="A20" s="9" t="s">
        <v>25</v>
      </c>
      <c r="B20" s="7">
        <v>0</v>
      </c>
      <c r="C20" s="8">
        <v>12931.03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3761167.32</v>
      </c>
      <c r="C24" s="17">
        <f>C25+C35</f>
        <v>0</v>
      </c>
    </row>
    <row r="25" spans="1:3" x14ac:dyDescent="0.2">
      <c r="A25" s="6" t="s">
        <v>9</v>
      </c>
      <c r="B25" s="16">
        <f>SUM(B26:B33)</f>
        <v>3761167.32</v>
      </c>
      <c r="C25" s="17">
        <f>SUM(C26:C33)</f>
        <v>0</v>
      </c>
    </row>
    <row r="26" spans="1:3" x14ac:dyDescent="0.2">
      <c r="A26" s="9" t="s">
        <v>28</v>
      </c>
      <c r="B26" s="7">
        <v>3761167.32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8924745.3900000006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6" x14ac:dyDescent="0.2">
      <c r="A49" s="6" t="s">
        <v>51</v>
      </c>
      <c r="B49" s="16">
        <f>SUM(B50:B54)</f>
        <v>8924745.3900000006</v>
      </c>
      <c r="C49" s="17">
        <f>SUM(C50:C54)</f>
        <v>0</v>
      </c>
    </row>
    <row r="50" spans="1:6" x14ac:dyDescent="0.2">
      <c r="A50" s="9" t="s">
        <v>44</v>
      </c>
      <c r="B50" s="7">
        <v>238095.38</v>
      </c>
      <c r="C50" s="8">
        <v>0</v>
      </c>
    </row>
    <row r="51" spans="1:6" x14ac:dyDescent="0.2">
      <c r="A51" s="9" t="s">
        <v>45</v>
      </c>
      <c r="B51" s="7">
        <v>8686650.0099999998</v>
      </c>
      <c r="C51" s="8">
        <v>0</v>
      </c>
    </row>
    <row r="52" spans="1:6" x14ac:dyDescent="0.2">
      <c r="A52" s="9" t="s">
        <v>5</v>
      </c>
      <c r="B52" s="7">
        <v>0</v>
      </c>
      <c r="C52" s="8">
        <v>0</v>
      </c>
    </row>
    <row r="53" spans="1:6" x14ac:dyDescent="0.2">
      <c r="A53" s="9" t="s">
        <v>6</v>
      </c>
      <c r="B53" s="7">
        <v>0</v>
      </c>
      <c r="C53" s="8">
        <v>0</v>
      </c>
    </row>
    <row r="54" spans="1:6" x14ac:dyDescent="0.2">
      <c r="A54" s="9" t="s">
        <v>46</v>
      </c>
      <c r="B54" s="7">
        <v>0</v>
      </c>
      <c r="C54" s="8">
        <v>0</v>
      </c>
    </row>
    <row r="55" spans="1:6" x14ac:dyDescent="0.2">
      <c r="A55" s="9"/>
      <c r="B55" s="7"/>
      <c r="C55" s="8"/>
    </row>
    <row r="56" spans="1:6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6" x14ac:dyDescent="0.2">
      <c r="A57" s="9" t="s">
        <v>48</v>
      </c>
      <c r="B57" s="7">
        <v>0</v>
      </c>
      <c r="C57" s="8">
        <v>0</v>
      </c>
    </row>
    <row r="58" spans="1:6" x14ac:dyDescent="0.2">
      <c r="A58" s="12" t="s">
        <v>49</v>
      </c>
      <c r="B58" s="13">
        <v>0</v>
      </c>
      <c r="C58" s="14">
        <v>0</v>
      </c>
    </row>
    <row r="59" spans="1:6" ht="22.5" customHeight="1" x14ac:dyDescent="0.2">
      <c r="A59" s="31" t="s">
        <v>52</v>
      </c>
      <c r="B59" s="31"/>
      <c r="C59" s="31"/>
    </row>
    <row r="61" spans="1:6" s="26" customFormat="1" ht="12" x14ac:dyDescent="0.2">
      <c r="A61" s="24"/>
      <c r="B61" s="25"/>
      <c r="C61" s="25"/>
      <c r="D61" s="25"/>
      <c r="E61" s="25"/>
      <c r="F61" s="25"/>
    </row>
    <row r="62" spans="1:6" s="26" customFormat="1" x14ac:dyDescent="0.2">
      <c r="A62" s="27"/>
    </row>
    <row r="63" spans="1:6" s="26" customFormat="1" x14ac:dyDescent="0.2">
      <c r="A63" s="27"/>
    </row>
    <row r="64" spans="1:6" s="26" customFormat="1" x14ac:dyDescent="0.2">
      <c r="A64" s="27"/>
    </row>
    <row r="65" spans="1:1" s="26" customFormat="1" x14ac:dyDescent="0.2">
      <c r="A65" s="27"/>
    </row>
    <row r="66" spans="1:1" s="26" customFormat="1" x14ac:dyDescent="0.2">
      <c r="A66" s="27"/>
    </row>
    <row r="67" spans="1:1" s="26" customFormat="1" x14ac:dyDescent="0.2">
      <c r="A67" s="27"/>
    </row>
    <row r="68" spans="1:1" s="26" customFormat="1" x14ac:dyDescent="0.2">
      <c r="A68" s="27"/>
    </row>
    <row r="69" spans="1:1" s="26" customFormat="1" x14ac:dyDescent="0.2">
      <c r="A69" s="27"/>
    </row>
    <row r="70" spans="1:1" s="26" customFormat="1" x14ac:dyDescent="0.2">
      <c r="A70" s="27"/>
    </row>
    <row r="71" spans="1:1" s="26" customFormat="1" x14ac:dyDescent="0.2">
      <c r="A71" s="27"/>
    </row>
  </sheetData>
  <sheetProtection formatRows="0" autoFilter="0"/>
  <mergeCells count="2">
    <mergeCell ref="A1:C1"/>
    <mergeCell ref="A59:C59"/>
  </mergeCells>
  <pageMargins left="0.74803149606299213" right="0.74803149606299213" top="0.59055118110236227" bottom="0.78740157480314965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6CEFBC-67A5-45FF-A790-F2FAFD7E1B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2022-02-22T15:16:22Z</cp:lastPrinted>
  <dcterms:created xsi:type="dcterms:W3CDTF">2012-12-11T20:26:08Z</dcterms:created>
  <dcterms:modified xsi:type="dcterms:W3CDTF">2022-11-11T22:12:37Z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